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-15" yWindow="-15" windowWidth="11970" windowHeight="6615"/>
  </bookViews>
  <sheets>
    <sheet name="19.45_2017" sheetId="1" r:id="rId1"/>
  </sheets>
  <definedNames>
    <definedName name="A_IMPRESIÓN_IM">'19.45_2017'!$A$12:$I$69</definedName>
    <definedName name="_xlnm.Print_Area" localSheetId="0">'19.45_2017'!$A$1:$I$69</definedName>
    <definedName name="Imprimir_área_IM" localSheetId="0">'19.45_2017'!$A$12:$I$69</definedName>
  </definedNames>
  <calcPr calcId="152511"/>
</workbook>
</file>

<file path=xl/calcChain.xml><?xml version="1.0" encoding="utf-8"?>
<calcChain xmlns="http://schemas.openxmlformats.org/spreadsheetml/2006/main">
  <c r="I50" i="1" l="1"/>
  <c r="H50" i="1"/>
  <c r="I40" i="1"/>
  <c r="H40" i="1"/>
  <c r="I39" i="1"/>
  <c r="H39" i="1"/>
  <c r="I35" i="1"/>
  <c r="H35" i="1"/>
  <c r="I34" i="1"/>
  <c r="H34" i="1"/>
  <c r="I30" i="1"/>
  <c r="H30" i="1"/>
  <c r="I29" i="1"/>
  <c r="H29" i="1"/>
  <c r="I28" i="1"/>
  <c r="H28" i="1"/>
  <c r="I26" i="1"/>
  <c r="H26" i="1"/>
  <c r="H21" i="1"/>
  <c r="I19" i="1"/>
  <c r="H19" i="1"/>
  <c r="I18" i="1"/>
  <c r="H18" i="1"/>
  <c r="I17" i="1"/>
  <c r="H17" i="1"/>
  <c r="I16" i="1"/>
  <c r="H16" i="1"/>
  <c r="G15" i="1"/>
  <c r="I15" i="1" s="1"/>
  <c r="F15" i="1"/>
  <c r="H15" i="1" s="1"/>
  <c r="E15" i="1"/>
  <c r="D15" i="1"/>
  <c r="C15" i="1"/>
  <c r="C13" i="1" s="1"/>
  <c r="B15" i="1"/>
  <c r="B13" i="1" s="1"/>
  <c r="G21" i="1"/>
  <c r="I21" i="1" s="1"/>
  <c r="F21" i="1"/>
  <c r="E21" i="1"/>
  <c r="D21" i="1"/>
  <c r="D13" i="1" s="1"/>
  <c r="C21" i="1"/>
  <c r="B21" i="1"/>
  <c r="G54" i="1"/>
  <c r="F54" i="1"/>
  <c r="E54" i="1"/>
  <c r="D54" i="1"/>
  <c r="C54" i="1"/>
  <c r="B54" i="1"/>
  <c r="E13" i="1" l="1"/>
  <c r="F13" i="1"/>
  <c r="G13" i="1"/>
  <c r="I13" i="1" l="1"/>
  <c r="H13" i="1"/>
</calcChain>
</file>

<file path=xl/sharedStrings.xml><?xml version="1.0" encoding="utf-8"?>
<sst xmlns="http://schemas.openxmlformats.org/spreadsheetml/2006/main" count="181" uniqueCount="67">
  <si>
    <t xml:space="preserve"> </t>
  </si>
  <si>
    <t>%</t>
  </si>
  <si>
    <t>19.45 Dosis Aplicadas de Sarampión Rubéola en Semanas Nacionales de Vacunación por Delegación</t>
  </si>
  <si>
    <t>Delegación</t>
  </si>
  <si>
    <t xml:space="preserve">  Semanas Nacionales de Salud</t>
  </si>
  <si>
    <t>Primera</t>
  </si>
  <si>
    <t>Segunda</t>
  </si>
  <si>
    <t>Tercera</t>
  </si>
  <si>
    <t>Meta</t>
  </si>
  <si>
    <t>Total Aplicado</t>
  </si>
  <si>
    <t xml:space="preserve">
Grupo Blanco</t>
  </si>
  <si>
    <t xml:space="preserve">
Dosis Aplicadas</t>
  </si>
  <si>
    <t>Total</t>
  </si>
  <si>
    <t>Zona Norte</t>
  </si>
  <si>
    <t>Zona Oriente</t>
  </si>
  <si>
    <t>Zona Sur</t>
  </si>
  <si>
    <t>Zona Poniente</t>
  </si>
  <si>
    <t>Estados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</si>
  <si>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</si>
  <si>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</si>
  <si>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</si>
  <si>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</si>
  <si>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</si>
  <si>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</si>
  <si>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</si>
  <si>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</si>
  <si>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 xml:space="preserve">Durango 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</si>
  <si>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</si>
  <si>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</si>
  <si>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</si>
  <si>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</si>
  <si>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</si>
  <si>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</si>
  <si>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</si>
  <si>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</si>
  <si>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</si>
  <si>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</si>
  <si>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</si>
  <si>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</si>
  <si>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</si>
  <si>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</si>
  <si>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</si>
  <si>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</si>
  <si>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</si>
  <si>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</si>
  <si>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</si>
  <si>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</si>
  <si>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</si>
  <si>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</si>
  <si>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Hospitales Regionales</t>
  </si>
  <si>
    <t>H.R. "Dr. Manuel Cárdenas de la Vega"</t>
  </si>
  <si>
    <t>H.R. "Dr. Valentín Gómez Farías"</t>
  </si>
  <si>
    <t>H.R. "Monterrey"</t>
  </si>
  <si>
    <t>H.R. "Puebla"</t>
  </si>
  <si>
    <t>H.R. "León"</t>
  </si>
  <si>
    <t>H.R. "Mérida"</t>
  </si>
  <si>
    <t xml:space="preserve"> H.R. "Bicentenario de la Independencia"</t>
  </si>
  <si>
    <t xml:space="preserve"> H.R. "Centenario de la Revolución Mexicana"</t>
  </si>
  <si>
    <t>H.R. "Vasco de Quiroga", Morelia</t>
  </si>
  <si>
    <t>H.R. "Veracruz"</t>
  </si>
  <si>
    <t>H.R. "Primero de Octubre"</t>
  </si>
  <si>
    <t>H.R. "Gral Ignacio Zaragoza"</t>
  </si>
  <si>
    <t>H.R. "Lic. Adolfo López Mateos"</t>
  </si>
  <si>
    <t>Fuente: Jefatura de Servicios de Atención Preventiva</t>
  </si>
  <si>
    <t>H.R. "Pdte. Benito Juárez"</t>
  </si>
  <si>
    <t>Ciudad de México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</si>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</sst>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)"/>
    <numFmt numFmtId="165" formatCode="_-* #,##0_-;\-* #,##0_-;_-* &quot; &quot;??_-;_-@_-"/>
  </numFmts>
  <fonts count="11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sz val="11"/>
      <color theme="1"/>
      <name val="Calibri"/>
      <family val="2"/>
      <scheme val="minor"/>
    </font>
    <font>
      <sz val="11"/>
      <name val="Soberana Sans Light"/>
      <family val="3"/>
    </font>
    <font>
      <b/>
      <sz val="11"/>
      <name val="Soberana Sans Light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1" fillId="0" borderId="0" xfId="0" applyFont="1" applyAlignment="1" applyProtection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64" fontId="1" fillId="0" borderId="0" xfId="0" applyNumberFormat="1" applyFont="1" applyProtection="1"/>
    <xf numFmtId="0" fontId="4" fillId="0" borderId="0" xfId="0" applyFont="1" applyFill="1" applyAlignment="1">
      <alignment horizontal="right" vertical="center"/>
    </xf>
    <xf numFmtId="0" fontId="4" fillId="0" borderId="0" xfId="0" applyFont="1" applyAlignment="1">
      <alignment horizontal="right"/>
    </xf>
    <xf numFmtId="0" fontId="6" fillId="0" borderId="0" xfId="0" applyFont="1" applyFill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/>
    </xf>
    <xf numFmtId="0" fontId="9" fillId="0" borderId="1" xfId="0" applyFont="1" applyBorder="1" applyAlignment="1" applyProtection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10" fillId="0" borderId="0" xfId="5" applyFont="1" applyAlignment="1" applyProtection="1">
      <alignment horizontal="left"/>
    </xf>
    <xf numFmtId="3" fontId="10" fillId="0" borderId="0" xfId="0" applyNumberFormat="1" applyFont="1" applyAlignment="1" applyProtection="1"/>
    <xf numFmtId="2" fontId="10" fillId="0" borderId="0" xfId="0" applyNumberFormat="1" applyFont="1" applyAlignment="1" applyProtection="1"/>
    <xf numFmtId="0" fontId="9" fillId="0" borderId="0" xfId="5" applyFont="1"/>
    <xf numFmtId="3" fontId="9" fillId="0" borderId="0" xfId="0" applyNumberFormat="1" applyFont="1" applyAlignment="1" applyProtection="1"/>
    <xf numFmtId="0" fontId="9" fillId="0" borderId="0" xfId="5" applyFont="1" applyAlignment="1" applyProtection="1">
      <alignment horizontal="left"/>
    </xf>
    <xf numFmtId="0" fontId="9" fillId="0" borderId="0" xfId="0" applyFont="1"/>
    <xf numFmtId="3" fontId="9" fillId="0" borderId="0" xfId="0" applyNumberFormat="1" applyFont="1" applyFill="1" applyAlignment="1" applyProtection="1"/>
    <xf numFmtId="3" fontId="9" fillId="0" borderId="0" xfId="0" applyNumberFormat="1" applyFont="1"/>
    <xf numFmtId="2" fontId="10" fillId="0" borderId="0" xfId="0" applyNumberFormat="1" applyFont="1" applyAlignment="1" applyProtection="1">
      <alignment horizontal="right"/>
    </xf>
    <xf numFmtId="0" fontId="9" fillId="0" borderId="0" xfId="5" applyFont="1" applyFill="1" applyAlignment="1" applyProtection="1">
      <alignment horizontal="left"/>
    </xf>
    <xf numFmtId="0" fontId="9" fillId="0" borderId="0" xfId="5" applyFont="1" applyBorder="1" applyAlignment="1" applyProtection="1">
      <alignment horizontal="left"/>
    </xf>
    <xf numFmtId="3" fontId="9" fillId="0" borderId="0" xfId="0" applyNumberFormat="1" applyFont="1" applyBorder="1" applyAlignment="1" applyProtection="1"/>
    <xf numFmtId="165" fontId="10" fillId="0" borderId="0" xfId="5" applyNumberFormat="1" applyFont="1" applyFill="1" applyAlignment="1" applyProtection="1"/>
    <xf numFmtId="3" fontId="10" fillId="0" borderId="0" xfId="0" applyNumberFormat="1" applyFont="1" applyBorder="1" applyAlignment="1"/>
    <xf numFmtId="165" fontId="9" fillId="0" borderId="0" xfId="5" applyNumberFormat="1" applyFont="1" applyFill="1" applyAlignment="1" applyProtection="1">
      <alignment vertical="center"/>
    </xf>
    <xf numFmtId="0" fontId="9" fillId="0" borderId="0" xfId="4" applyFont="1" applyFill="1" applyBorder="1"/>
    <xf numFmtId="165" fontId="9" fillId="0" borderId="0" xfId="5" applyNumberFormat="1" applyFont="1" applyFill="1" applyBorder="1" applyAlignment="1" applyProtection="1">
      <alignment vertical="center"/>
    </xf>
    <xf numFmtId="165" fontId="9" fillId="0" borderId="3" xfId="5" applyNumberFormat="1" applyFont="1" applyFill="1" applyBorder="1" applyAlignment="1" applyProtection="1">
      <alignment vertical="center"/>
    </xf>
    <xf numFmtId="0" fontId="9" fillId="0" borderId="3" xfId="0" applyFont="1" applyBorder="1"/>
    <xf numFmtId="3" fontId="9" fillId="0" borderId="3" xfId="0" applyNumberFormat="1" applyFont="1" applyFill="1" applyBorder="1" applyAlignment="1" applyProtection="1"/>
    <xf numFmtId="2" fontId="10" fillId="0" borderId="3" xfId="0" applyNumberFormat="1" applyFont="1" applyBorder="1" applyAlignment="1" applyProtection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center" vertical="center"/>
    </xf>
  </cellXfs>
  <cellStyles count="6">
    <cellStyle name="Normal" xfId="0" builtinId="0"/>
    <cellStyle name="Normal 2" xfId="1"/>
    <cellStyle name="Normal 2 2" xfId="2"/>
    <cellStyle name="Normal 2 3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0</xdr:col>
      <xdr:colOff>2434167</xdr:colOff>
      <xdr:row>5</xdr:row>
      <xdr:rowOff>38100</xdr:rowOff>
    </xdr:to>
    <xdr:pic>
      <xdr:nvPicPr>
        <xdr:cNvPr id="1115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2434166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1160992</xdr:colOff>
      <xdr:row>4</xdr:row>
      <xdr:rowOff>163286</xdr:rowOff>
    </xdr:to>
    <xdr:pic>
      <xdr:nvPicPr>
        <xdr:cNvPr id="1116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9990667" y="0"/>
          <a:ext cx="2356908" cy="925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tabColor theme="0"/>
  </sheetPr>
  <dimension ref="A1:I7753"/>
  <sheetViews>
    <sheetView showGridLines="0" tabSelected="1" zoomScale="90" zoomScaleNormal="90" zoomScaleSheetLayoutView="70" workbookViewId="0">
      <selection activeCell="A8" sqref="A8:I8"/>
    </sheetView>
  </sheetViews>
  <sheetFormatPr baseColWidth="10" defaultColWidth="4.625" defaultRowHeight="12.75" x14ac:dyDescent="0.2"/>
  <cols>
    <col min="1" max="1" width="38.625" style="2" customWidth="1"/>
    <col min="2" max="7" width="15.375" style="2" customWidth="1"/>
    <col min="8" max="8" width="15.625" style="2" customWidth="1"/>
    <col min="9" max="9" width="15.375" style="2" customWidth="1"/>
    <col min="10" max="16384" width="4.625" style="2"/>
  </cols>
  <sheetData>
    <row r="1" spans="1:9" ht="15" customHeight="1" x14ac:dyDescent="0.2">
      <c r="A1" s="38"/>
      <c r="B1" s="38"/>
      <c r="C1" s="38"/>
      <c r="D1" s="38"/>
      <c r="E1" s="38"/>
      <c r="F1" s="38"/>
      <c r="G1" s="38"/>
    </row>
    <row r="2" spans="1:9" ht="15" customHeight="1" x14ac:dyDescent="0.2">
      <c r="A2" s="9"/>
      <c r="B2" s="9"/>
      <c r="C2" s="9"/>
      <c r="D2" s="9"/>
      <c r="E2" s="9"/>
      <c r="F2" s="9"/>
      <c r="G2" s="9"/>
    </row>
    <row r="3" spans="1:9" ht="15" customHeight="1" x14ac:dyDescent="0.2">
      <c r="A3" s="9"/>
      <c r="B3" s="9"/>
      <c r="C3" s="9"/>
      <c r="D3" s="9"/>
      <c r="E3" s="9"/>
      <c r="F3" s="9"/>
      <c r="G3" s="9"/>
    </row>
    <row r="4" spans="1:9" ht="15" customHeight="1" x14ac:dyDescent="0.2">
      <c r="A4" s="9"/>
      <c r="B4" s="9"/>
      <c r="C4" s="9"/>
      <c r="D4" s="9"/>
      <c r="E4" s="9"/>
      <c r="F4" s="9"/>
      <c r="G4" s="9"/>
    </row>
    <row r="5" spans="1:9" ht="15" customHeight="1" x14ac:dyDescent="0.2">
      <c r="A5" s="9"/>
      <c r="B5" s="9"/>
      <c r="C5" s="9"/>
      <c r="D5" s="9"/>
      <c r="E5" s="9"/>
      <c r="F5" s="9"/>
      <c r="G5" s="9"/>
    </row>
    <row r="6" spans="1:9" ht="17.25" customHeight="1" x14ac:dyDescent="0.25">
      <c r="A6" s="39" t="s">
        <v>66</v>
      </c>
      <c r="B6" s="39"/>
      <c r="C6" s="39"/>
      <c r="D6" s="39"/>
      <c r="E6" s="39"/>
      <c r="F6" s="39"/>
      <c r="G6" s="39"/>
      <c r="H6" s="39"/>
      <c r="I6" s="39"/>
    </row>
    <row r="7" spans="1:9" ht="13.5" customHeight="1" x14ac:dyDescent="0.2">
      <c r="A7" s="8"/>
      <c r="B7" s="8"/>
      <c r="C7" s="8"/>
      <c r="D7" s="8"/>
      <c r="E7" s="8"/>
      <c r="F7" s="8"/>
      <c r="G7" s="8"/>
      <c r="H7" s="8"/>
    </row>
    <row r="8" spans="1:9" ht="38.25" customHeight="1" x14ac:dyDescent="0.2">
      <c r="A8" s="45" t="s">
        <v>2</v>
      </c>
      <c r="B8" s="45"/>
      <c r="C8" s="45"/>
      <c r="D8" s="45"/>
      <c r="E8" s="45"/>
      <c r="F8" s="45"/>
      <c r="G8" s="45"/>
      <c r="H8" s="45"/>
      <c r="I8" s="45"/>
    </row>
    <row r="9" spans="1:9" ht="13.5" customHeight="1" x14ac:dyDescent="0.2">
      <c r="A9" s="10"/>
      <c r="B9" s="10"/>
      <c r="C9" s="10"/>
      <c r="D9" s="10"/>
      <c r="E9" s="10"/>
      <c r="F9" s="10"/>
      <c r="G9" s="10"/>
      <c r="H9" s="10"/>
    </row>
    <row r="10" spans="1:9" ht="20.25" customHeight="1" x14ac:dyDescent="0.2">
      <c r="A10" s="40" t="s">
        <v>3</v>
      </c>
      <c r="B10" s="40" t="s">
        <v>4</v>
      </c>
      <c r="C10" s="40"/>
      <c r="D10" s="40"/>
      <c r="E10" s="41" t="s">
        <v>8</v>
      </c>
      <c r="F10" s="41" t="s">
        <v>9</v>
      </c>
      <c r="G10" s="41" t="s">
        <v>10</v>
      </c>
      <c r="H10" s="43" t="s">
        <v>1</v>
      </c>
      <c r="I10" s="44"/>
    </row>
    <row r="11" spans="1:9" ht="20.25" customHeight="1" x14ac:dyDescent="0.2">
      <c r="A11" s="40"/>
      <c r="B11" s="11" t="s">
        <v>5</v>
      </c>
      <c r="C11" s="11" t="s">
        <v>6</v>
      </c>
      <c r="D11" s="11" t="s">
        <v>7</v>
      </c>
      <c r="E11" s="42"/>
      <c r="F11" s="42"/>
      <c r="G11" s="42"/>
      <c r="H11" s="11" t="s">
        <v>11</v>
      </c>
      <c r="I11" s="11" t="s">
        <v>10</v>
      </c>
    </row>
    <row r="12" spans="1:9" ht="15" customHeight="1" x14ac:dyDescent="0.25">
      <c r="A12" s="13"/>
      <c r="B12" s="14"/>
      <c r="C12" s="14"/>
      <c r="D12" s="14"/>
      <c r="E12" s="14"/>
      <c r="F12" s="15"/>
      <c r="G12" s="14"/>
      <c r="H12" s="14"/>
      <c r="I12" s="14"/>
    </row>
    <row r="13" spans="1:9" s="4" customFormat="1" ht="15" customHeight="1" x14ac:dyDescent="0.25">
      <c r="A13" s="16" t="s">
        <v>12</v>
      </c>
      <c r="B13" s="17">
        <f>SUM(B15,B21,B54)</f>
        <v>5234</v>
      </c>
      <c r="C13" s="17">
        <f t="shared" ref="C13:G13" si="0">SUM(C15,C21,C54)</f>
        <v>6894</v>
      </c>
      <c r="D13" s="17">
        <f t="shared" si="0"/>
        <v>5875</v>
      </c>
      <c r="E13" s="17">
        <f t="shared" si="0"/>
        <v>17850</v>
      </c>
      <c r="F13" s="17">
        <f t="shared" si="0"/>
        <v>18003</v>
      </c>
      <c r="G13" s="17">
        <f t="shared" si="0"/>
        <v>18003</v>
      </c>
      <c r="H13" s="18">
        <f>SUM(F13*100/E13)</f>
        <v>100.85714285714286</v>
      </c>
      <c r="I13" s="18">
        <f>SUM(G13*100/E13)</f>
        <v>100.85714285714286</v>
      </c>
    </row>
    <row r="14" spans="1:9" ht="15" customHeight="1" x14ac:dyDescent="0.25">
      <c r="A14" s="19"/>
      <c r="B14" s="20"/>
      <c r="C14" s="20"/>
      <c r="D14" s="20"/>
      <c r="E14" s="17"/>
      <c r="F14" s="17"/>
      <c r="G14" s="17"/>
      <c r="H14" s="18"/>
      <c r="I14" s="18"/>
    </row>
    <row r="15" spans="1:9" s="4" customFormat="1" ht="15" customHeight="1" x14ac:dyDescent="0.25">
      <c r="A15" s="16" t="s">
        <v>65</v>
      </c>
      <c r="B15" s="17">
        <f>SUM(B16:B19)</f>
        <v>637</v>
      </c>
      <c r="C15" s="17">
        <f t="shared" ref="C15:G15" si="1">SUM(C16:C19)</f>
        <v>2699</v>
      </c>
      <c r="D15" s="17">
        <f t="shared" si="1"/>
        <v>496</v>
      </c>
      <c r="E15" s="17">
        <f t="shared" si="1"/>
        <v>1770</v>
      </c>
      <c r="F15" s="17">
        <f t="shared" si="1"/>
        <v>3832</v>
      </c>
      <c r="G15" s="17">
        <f t="shared" si="1"/>
        <v>3832</v>
      </c>
      <c r="H15" s="18">
        <f t="shared" ref="H15:H19" si="2">SUM(F15*100/E15)</f>
        <v>216.49717514124293</v>
      </c>
      <c r="I15" s="18">
        <f t="shared" ref="I15:I19" si="3">SUM(G15*100/E15)</f>
        <v>216.49717514124293</v>
      </c>
    </row>
    <row r="16" spans="1:9" ht="15" customHeight="1" x14ac:dyDescent="0.25">
      <c r="A16" s="21" t="s">
        <v>13</v>
      </c>
      <c r="B16" s="22">
        <v>127</v>
      </c>
      <c r="C16" s="22">
        <v>127</v>
      </c>
      <c r="D16" s="22">
        <v>223</v>
      </c>
      <c r="E16" s="22">
        <v>482</v>
      </c>
      <c r="F16" s="23">
        <v>477</v>
      </c>
      <c r="G16" s="22">
        <v>477</v>
      </c>
      <c r="H16" s="18">
        <f t="shared" si="2"/>
        <v>98.962655601659748</v>
      </c>
      <c r="I16" s="18">
        <f t="shared" si="3"/>
        <v>98.962655601659748</v>
      </c>
    </row>
    <row r="17" spans="1:9" ht="15" customHeight="1" x14ac:dyDescent="0.25">
      <c r="A17" s="21" t="s">
        <v>14</v>
      </c>
      <c r="B17" s="22">
        <v>130</v>
      </c>
      <c r="C17" s="22">
        <v>130</v>
      </c>
      <c r="D17" s="22">
        <v>128</v>
      </c>
      <c r="E17" s="22">
        <v>390</v>
      </c>
      <c r="F17" s="23">
        <v>388</v>
      </c>
      <c r="G17" s="24">
        <v>388</v>
      </c>
      <c r="H17" s="18">
        <f t="shared" si="2"/>
        <v>99.487179487179489</v>
      </c>
      <c r="I17" s="18">
        <f t="shared" si="3"/>
        <v>99.487179487179489</v>
      </c>
    </row>
    <row r="18" spans="1:9" ht="15" customHeight="1" x14ac:dyDescent="0.25">
      <c r="A18" s="21" t="s">
        <v>15</v>
      </c>
      <c r="B18" s="22">
        <v>300</v>
      </c>
      <c r="C18" s="22">
        <v>2353</v>
      </c>
      <c r="D18" s="22">
        <v>66</v>
      </c>
      <c r="E18" s="24">
        <v>593</v>
      </c>
      <c r="F18" s="23">
        <v>2719</v>
      </c>
      <c r="G18" s="22">
        <v>2719</v>
      </c>
      <c r="H18" s="18">
        <f t="shared" si="2"/>
        <v>458.51602023608768</v>
      </c>
      <c r="I18" s="18">
        <f t="shared" si="3"/>
        <v>458.51602023608768</v>
      </c>
    </row>
    <row r="19" spans="1:9" ht="15" customHeight="1" x14ac:dyDescent="0.25">
      <c r="A19" s="21" t="s">
        <v>16</v>
      </c>
      <c r="B19" s="22">
        <v>80</v>
      </c>
      <c r="C19" s="22">
        <v>89</v>
      </c>
      <c r="D19" s="22">
        <v>79</v>
      </c>
      <c r="E19" s="22">
        <v>305</v>
      </c>
      <c r="F19" s="23">
        <v>248</v>
      </c>
      <c r="G19" s="22">
        <v>248</v>
      </c>
      <c r="H19" s="18">
        <f t="shared" si="2"/>
        <v>81.311475409836063</v>
      </c>
      <c r="I19" s="18">
        <f t="shared" si="3"/>
        <v>81.311475409836063</v>
      </c>
    </row>
    <row r="20" spans="1:9" ht="15" customHeight="1" x14ac:dyDescent="0.25">
      <c r="A20" s="19"/>
      <c r="B20" s="20"/>
      <c r="C20" s="20"/>
      <c r="D20" s="20"/>
      <c r="E20" s="17"/>
      <c r="F20" s="23"/>
      <c r="G20" s="17"/>
      <c r="H20" s="18"/>
      <c r="I20" s="18"/>
    </row>
    <row r="21" spans="1:9" s="4" customFormat="1" ht="15" customHeight="1" x14ac:dyDescent="0.25">
      <c r="A21" s="16" t="s">
        <v>17</v>
      </c>
      <c r="B21" s="17">
        <f>SUM(B22:B52)</f>
        <v>4594</v>
      </c>
      <c r="C21" s="17">
        <f t="shared" ref="C21:G21" si="4">SUM(C22:C52)</f>
        <v>4184</v>
      </c>
      <c r="D21" s="17">
        <f t="shared" si="4"/>
        <v>5376</v>
      </c>
      <c r="E21" s="17">
        <f t="shared" si="4"/>
        <v>16080</v>
      </c>
      <c r="F21" s="17">
        <f t="shared" si="4"/>
        <v>14154</v>
      </c>
      <c r="G21" s="17">
        <f t="shared" si="4"/>
        <v>14154</v>
      </c>
      <c r="H21" s="25">
        <f t="shared" ref="H21:H68" si="5">SUM(F21*100/E21)</f>
        <v>88.022388059701498</v>
      </c>
      <c r="I21" s="25">
        <f t="shared" ref="I21:I68" si="6">SUM(G21*100/E21)</f>
        <v>88.022388059701498</v>
      </c>
    </row>
    <row r="22" spans="1:9" ht="15" customHeight="1" x14ac:dyDescent="0.25">
      <c r="A22" s="26" t="s">
        <v>18</v>
      </c>
      <c r="B22" s="22">
        <v>0</v>
      </c>
      <c r="C22" s="22">
        <v>0</v>
      </c>
      <c r="D22" s="22">
        <v>0</v>
      </c>
      <c r="E22" s="22">
        <v>0</v>
      </c>
      <c r="F22" s="23">
        <v>0</v>
      </c>
      <c r="G22" s="22">
        <v>0</v>
      </c>
      <c r="H22" s="25">
        <v>0</v>
      </c>
      <c r="I22" s="25">
        <v>0</v>
      </c>
    </row>
    <row r="23" spans="1:9" ht="15" customHeight="1" x14ac:dyDescent="0.25">
      <c r="A23" s="26" t="s">
        <v>19</v>
      </c>
      <c r="B23" s="22">
        <v>0</v>
      </c>
      <c r="C23" s="22">
        <v>0</v>
      </c>
      <c r="D23" s="22">
        <v>0</v>
      </c>
      <c r="E23" s="22">
        <v>0</v>
      </c>
      <c r="F23" s="23">
        <v>0</v>
      </c>
      <c r="G23" s="22">
        <v>0</v>
      </c>
      <c r="H23" s="25">
        <v>0</v>
      </c>
      <c r="I23" s="25">
        <v>0</v>
      </c>
    </row>
    <row r="24" spans="1:9" ht="15" customHeight="1" x14ac:dyDescent="0.25">
      <c r="A24" s="26" t="s">
        <v>20</v>
      </c>
      <c r="B24" s="22">
        <v>0</v>
      </c>
      <c r="C24" s="22">
        <v>0</v>
      </c>
      <c r="D24" s="22">
        <v>2</v>
      </c>
      <c r="E24" s="22">
        <v>0</v>
      </c>
      <c r="F24" s="23">
        <v>2</v>
      </c>
      <c r="G24" s="22">
        <v>2</v>
      </c>
      <c r="H24" s="25">
        <v>0</v>
      </c>
      <c r="I24" s="25">
        <v>0</v>
      </c>
    </row>
    <row r="25" spans="1:9" ht="15" customHeight="1" x14ac:dyDescent="0.25">
      <c r="A25" s="26" t="s">
        <v>21</v>
      </c>
      <c r="B25" s="22">
        <v>0</v>
      </c>
      <c r="C25" s="22">
        <v>0</v>
      </c>
      <c r="D25" s="22">
        <v>0</v>
      </c>
      <c r="E25" s="22">
        <v>0</v>
      </c>
      <c r="F25" s="23">
        <v>0</v>
      </c>
      <c r="G25" s="22">
        <v>0</v>
      </c>
      <c r="H25" s="25">
        <v>0</v>
      </c>
      <c r="I25" s="25">
        <v>0</v>
      </c>
    </row>
    <row r="26" spans="1:9" ht="15" customHeight="1" x14ac:dyDescent="0.25">
      <c r="A26" s="26" t="s">
        <v>22</v>
      </c>
      <c r="B26" s="22">
        <v>100</v>
      </c>
      <c r="C26" s="22">
        <v>992</v>
      </c>
      <c r="D26" s="22">
        <v>524</v>
      </c>
      <c r="E26" s="22">
        <v>1682</v>
      </c>
      <c r="F26" s="23">
        <v>1616</v>
      </c>
      <c r="G26" s="22">
        <v>1616</v>
      </c>
      <c r="H26" s="25">
        <f t="shared" si="5"/>
        <v>96.076099881093938</v>
      </c>
      <c r="I26" s="25">
        <f t="shared" si="6"/>
        <v>96.076099881093938</v>
      </c>
    </row>
    <row r="27" spans="1:9" ht="15" customHeight="1" x14ac:dyDescent="0.25">
      <c r="A27" s="26" t="s">
        <v>23</v>
      </c>
      <c r="B27" s="22">
        <v>0</v>
      </c>
      <c r="C27" s="22">
        <v>0</v>
      </c>
      <c r="D27" s="22">
        <v>0</v>
      </c>
      <c r="E27" s="22">
        <v>0</v>
      </c>
      <c r="F27" s="23">
        <v>0</v>
      </c>
      <c r="G27" s="22">
        <v>0</v>
      </c>
      <c r="H27" s="25">
        <v>0</v>
      </c>
      <c r="I27" s="25">
        <v>0</v>
      </c>
    </row>
    <row r="28" spans="1:9" ht="15" customHeight="1" x14ac:dyDescent="0.25">
      <c r="A28" s="26" t="s">
        <v>24</v>
      </c>
      <c r="B28" s="22">
        <v>2031</v>
      </c>
      <c r="C28" s="22">
        <v>1485</v>
      </c>
      <c r="D28" s="22">
        <v>1846</v>
      </c>
      <c r="E28" s="24">
        <v>5905</v>
      </c>
      <c r="F28" s="23">
        <v>5362</v>
      </c>
      <c r="G28" s="24">
        <v>5362</v>
      </c>
      <c r="H28" s="25">
        <f t="shared" si="5"/>
        <v>90.804403048264177</v>
      </c>
      <c r="I28" s="25">
        <f t="shared" si="6"/>
        <v>90.804403048264177</v>
      </c>
    </row>
    <row r="29" spans="1:9" ht="15" customHeight="1" x14ac:dyDescent="0.25">
      <c r="A29" s="26" t="s">
        <v>25</v>
      </c>
      <c r="B29" s="22">
        <v>7</v>
      </c>
      <c r="C29" s="22">
        <v>0</v>
      </c>
      <c r="D29" s="22">
        <v>16</v>
      </c>
      <c r="E29" s="22">
        <v>1</v>
      </c>
      <c r="F29" s="23">
        <v>23</v>
      </c>
      <c r="G29" s="22">
        <v>23</v>
      </c>
      <c r="H29" s="25">
        <f t="shared" si="5"/>
        <v>2300</v>
      </c>
      <c r="I29" s="25">
        <f t="shared" si="6"/>
        <v>2300</v>
      </c>
    </row>
    <row r="30" spans="1:9" ht="15" customHeight="1" x14ac:dyDescent="0.25">
      <c r="A30" s="26" t="s">
        <v>26</v>
      </c>
      <c r="B30" s="22">
        <v>20</v>
      </c>
      <c r="C30" s="22">
        <v>20</v>
      </c>
      <c r="D30" s="22">
        <v>20</v>
      </c>
      <c r="E30" s="22">
        <v>40</v>
      </c>
      <c r="F30" s="23">
        <v>60</v>
      </c>
      <c r="G30" s="22">
        <v>60</v>
      </c>
      <c r="H30" s="25">
        <f t="shared" si="5"/>
        <v>150</v>
      </c>
      <c r="I30" s="25">
        <f t="shared" si="6"/>
        <v>150</v>
      </c>
    </row>
    <row r="31" spans="1:9" ht="15" customHeight="1" x14ac:dyDescent="0.25">
      <c r="A31" s="26" t="s">
        <v>27</v>
      </c>
      <c r="B31" s="22">
        <v>0</v>
      </c>
      <c r="C31" s="22">
        <v>0</v>
      </c>
      <c r="D31" s="22">
        <v>0</v>
      </c>
      <c r="E31" s="22">
        <v>0</v>
      </c>
      <c r="F31" s="23">
        <v>0</v>
      </c>
      <c r="G31" s="22">
        <v>0</v>
      </c>
      <c r="H31" s="25">
        <v>0</v>
      </c>
      <c r="I31" s="25">
        <v>0</v>
      </c>
    </row>
    <row r="32" spans="1:9" ht="15" customHeight="1" x14ac:dyDescent="0.25">
      <c r="A32" s="26" t="s">
        <v>28</v>
      </c>
      <c r="B32" s="24">
        <v>0</v>
      </c>
      <c r="C32" s="24">
        <v>0</v>
      </c>
      <c r="D32" s="24">
        <v>0</v>
      </c>
      <c r="E32" s="24">
        <v>0</v>
      </c>
      <c r="F32" s="23">
        <v>0</v>
      </c>
      <c r="G32" s="24">
        <v>0</v>
      </c>
      <c r="H32" s="25">
        <v>0</v>
      </c>
      <c r="I32" s="25">
        <v>0</v>
      </c>
    </row>
    <row r="33" spans="1:9" ht="15" customHeight="1" x14ac:dyDescent="0.25">
      <c r="A33" s="26" t="s">
        <v>29</v>
      </c>
      <c r="B33" s="22">
        <v>0</v>
      </c>
      <c r="C33" s="22">
        <v>0</v>
      </c>
      <c r="D33" s="22">
        <v>159</v>
      </c>
      <c r="E33" s="22">
        <v>0</v>
      </c>
      <c r="F33" s="23">
        <v>159</v>
      </c>
      <c r="G33" s="22">
        <v>159</v>
      </c>
      <c r="H33" s="25">
        <v>0</v>
      </c>
      <c r="I33" s="25">
        <v>0</v>
      </c>
    </row>
    <row r="34" spans="1:9" ht="15" customHeight="1" x14ac:dyDescent="0.25">
      <c r="A34" s="26" t="s">
        <v>30</v>
      </c>
      <c r="B34" s="22">
        <v>443</v>
      </c>
      <c r="C34" s="22">
        <v>221</v>
      </c>
      <c r="D34" s="22">
        <v>908</v>
      </c>
      <c r="E34" s="24">
        <v>2962</v>
      </c>
      <c r="F34" s="23">
        <v>1572</v>
      </c>
      <c r="G34" s="24">
        <v>1572</v>
      </c>
      <c r="H34" s="25">
        <f t="shared" si="5"/>
        <v>53.072248480756244</v>
      </c>
      <c r="I34" s="25">
        <f t="shared" si="6"/>
        <v>53.072248480756244</v>
      </c>
    </row>
    <row r="35" spans="1:9" ht="15" customHeight="1" x14ac:dyDescent="0.25">
      <c r="A35" s="26" t="s">
        <v>31</v>
      </c>
      <c r="B35" s="22">
        <v>370</v>
      </c>
      <c r="C35" s="22">
        <v>277</v>
      </c>
      <c r="D35" s="22">
        <v>612</v>
      </c>
      <c r="E35" s="22">
        <v>1575</v>
      </c>
      <c r="F35" s="23">
        <v>1259</v>
      </c>
      <c r="G35" s="22">
        <v>1259</v>
      </c>
      <c r="H35" s="25">
        <f t="shared" si="5"/>
        <v>79.936507936507937</v>
      </c>
      <c r="I35" s="25">
        <f t="shared" si="6"/>
        <v>79.936507936507937</v>
      </c>
    </row>
    <row r="36" spans="1:9" ht="15" customHeight="1" x14ac:dyDescent="0.25">
      <c r="A36" s="26" t="s">
        <v>32</v>
      </c>
      <c r="B36" s="22">
        <v>0</v>
      </c>
      <c r="C36" s="22">
        <v>0</v>
      </c>
      <c r="D36" s="22">
        <v>0</v>
      </c>
      <c r="E36" s="22">
        <v>0</v>
      </c>
      <c r="F36" s="23">
        <v>0</v>
      </c>
      <c r="G36" s="22">
        <v>0</v>
      </c>
      <c r="H36" s="25">
        <v>0</v>
      </c>
      <c r="I36" s="25">
        <v>0</v>
      </c>
    </row>
    <row r="37" spans="1:9" ht="15" customHeight="1" x14ac:dyDescent="0.25">
      <c r="A37" s="26" t="s">
        <v>33</v>
      </c>
      <c r="B37" s="22">
        <v>0</v>
      </c>
      <c r="C37" s="22">
        <v>0</v>
      </c>
      <c r="D37" s="22">
        <v>0</v>
      </c>
      <c r="E37" s="22">
        <v>0</v>
      </c>
      <c r="F37" s="23">
        <v>0</v>
      </c>
      <c r="G37" s="22">
        <v>0</v>
      </c>
      <c r="H37" s="25">
        <v>0</v>
      </c>
      <c r="I37" s="25">
        <v>0</v>
      </c>
    </row>
    <row r="38" spans="1:9" ht="15" customHeight="1" x14ac:dyDescent="0.25">
      <c r="A38" s="26" t="s">
        <v>34</v>
      </c>
      <c r="B38" s="22">
        <v>0</v>
      </c>
      <c r="C38" s="22">
        <v>0</v>
      </c>
      <c r="D38" s="22">
        <v>0</v>
      </c>
      <c r="E38" s="22">
        <v>0</v>
      </c>
      <c r="F38" s="23">
        <v>0</v>
      </c>
      <c r="G38" s="22">
        <v>0</v>
      </c>
      <c r="H38" s="25">
        <v>0</v>
      </c>
      <c r="I38" s="25">
        <v>0</v>
      </c>
    </row>
    <row r="39" spans="1:9" ht="15" customHeight="1" x14ac:dyDescent="0.25">
      <c r="A39" s="26" t="s">
        <v>35</v>
      </c>
      <c r="B39" s="22">
        <v>190</v>
      </c>
      <c r="C39" s="22">
        <v>9</v>
      </c>
      <c r="D39" s="22">
        <v>0</v>
      </c>
      <c r="E39" s="22">
        <v>360</v>
      </c>
      <c r="F39" s="23">
        <v>199</v>
      </c>
      <c r="G39" s="22">
        <v>199</v>
      </c>
      <c r="H39" s="25">
        <f t="shared" si="5"/>
        <v>55.277777777777779</v>
      </c>
      <c r="I39" s="25">
        <f t="shared" si="6"/>
        <v>55.277777777777779</v>
      </c>
    </row>
    <row r="40" spans="1:9" ht="15" customHeight="1" x14ac:dyDescent="0.25">
      <c r="A40" s="26" t="s">
        <v>36</v>
      </c>
      <c r="B40" s="22">
        <v>379</v>
      </c>
      <c r="C40" s="22">
        <v>0</v>
      </c>
      <c r="D40" s="22">
        <v>48</v>
      </c>
      <c r="E40" s="22">
        <v>36</v>
      </c>
      <c r="F40" s="23">
        <v>427</v>
      </c>
      <c r="G40" s="22">
        <v>427</v>
      </c>
      <c r="H40" s="25">
        <f t="shared" si="5"/>
        <v>1186.1111111111111</v>
      </c>
      <c r="I40" s="25">
        <f t="shared" si="6"/>
        <v>1186.1111111111111</v>
      </c>
    </row>
    <row r="41" spans="1:9" ht="15" customHeight="1" x14ac:dyDescent="0.25">
      <c r="A41" s="26" t="s">
        <v>37</v>
      </c>
      <c r="B41" s="24">
        <v>0</v>
      </c>
      <c r="C41" s="22">
        <v>0</v>
      </c>
      <c r="D41" s="24">
        <v>0</v>
      </c>
      <c r="E41" s="22">
        <v>0</v>
      </c>
      <c r="F41" s="23">
        <v>0</v>
      </c>
      <c r="G41" s="24">
        <v>0</v>
      </c>
      <c r="H41" s="25">
        <v>0</v>
      </c>
      <c r="I41" s="25">
        <v>0</v>
      </c>
    </row>
    <row r="42" spans="1:9" ht="15" customHeight="1" x14ac:dyDescent="0.25">
      <c r="A42" s="26" t="s">
        <v>38</v>
      </c>
      <c r="B42" s="22">
        <v>0</v>
      </c>
      <c r="C42" s="22">
        <v>0</v>
      </c>
      <c r="D42" s="22">
        <v>0</v>
      </c>
      <c r="E42" s="22">
        <v>0</v>
      </c>
      <c r="F42" s="23">
        <v>0</v>
      </c>
      <c r="G42" s="22">
        <v>0</v>
      </c>
      <c r="H42" s="25">
        <v>0</v>
      </c>
      <c r="I42" s="25">
        <v>0</v>
      </c>
    </row>
    <row r="43" spans="1:9" ht="15" customHeight="1" x14ac:dyDescent="0.25">
      <c r="A43" s="26" t="s">
        <v>39</v>
      </c>
      <c r="B43" s="22">
        <v>0</v>
      </c>
      <c r="C43" s="22">
        <v>0</v>
      </c>
      <c r="D43" s="22">
        <v>125</v>
      </c>
      <c r="E43" s="22">
        <v>0</v>
      </c>
      <c r="F43" s="23">
        <v>125</v>
      </c>
      <c r="G43" s="22">
        <v>125</v>
      </c>
      <c r="H43" s="25">
        <v>0</v>
      </c>
      <c r="I43" s="25">
        <v>0</v>
      </c>
    </row>
    <row r="44" spans="1:9" ht="15" customHeight="1" x14ac:dyDescent="0.25">
      <c r="A44" s="26" t="s">
        <v>40</v>
      </c>
      <c r="B44" s="22">
        <v>0</v>
      </c>
      <c r="C44" s="22">
        <v>0</v>
      </c>
      <c r="D44" s="22">
        <v>0</v>
      </c>
      <c r="E44" s="22">
        <v>0</v>
      </c>
      <c r="F44" s="23">
        <v>0</v>
      </c>
      <c r="G44" s="24">
        <v>0</v>
      </c>
      <c r="H44" s="25">
        <v>0</v>
      </c>
      <c r="I44" s="25">
        <v>0</v>
      </c>
    </row>
    <row r="45" spans="1:9" ht="15" customHeight="1" x14ac:dyDescent="0.25">
      <c r="A45" s="26" t="s">
        <v>41</v>
      </c>
      <c r="B45" s="22">
        <v>0</v>
      </c>
      <c r="C45" s="22">
        <v>0</v>
      </c>
      <c r="D45" s="22">
        <v>0</v>
      </c>
      <c r="E45" s="22">
        <v>0</v>
      </c>
      <c r="F45" s="23">
        <v>0</v>
      </c>
      <c r="G45" s="22">
        <v>0</v>
      </c>
      <c r="H45" s="25">
        <v>0</v>
      </c>
      <c r="I45" s="25">
        <v>0</v>
      </c>
    </row>
    <row r="46" spans="1:9" ht="15" customHeight="1" x14ac:dyDescent="0.25">
      <c r="A46" s="26" t="s">
        <v>42</v>
      </c>
      <c r="B46" s="22">
        <v>8</v>
      </c>
      <c r="C46" s="22">
        <v>1</v>
      </c>
      <c r="D46" s="22">
        <v>0</v>
      </c>
      <c r="E46" s="22">
        <v>0</v>
      </c>
      <c r="F46" s="23">
        <v>9</v>
      </c>
      <c r="G46" s="22">
        <v>9</v>
      </c>
      <c r="H46" s="25">
        <v>0</v>
      </c>
      <c r="I46" s="25">
        <v>0</v>
      </c>
    </row>
    <row r="47" spans="1:9" ht="15" customHeight="1" x14ac:dyDescent="0.25">
      <c r="A47" s="26" t="s">
        <v>43</v>
      </c>
      <c r="B47" s="22">
        <v>0</v>
      </c>
      <c r="C47" s="22">
        <v>0</v>
      </c>
      <c r="D47" s="22">
        <v>0</v>
      </c>
      <c r="E47" s="22">
        <v>0</v>
      </c>
      <c r="F47" s="23">
        <v>0</v>
      </c>
      <c r="G47" s="22">
        <v>0</v>
      </c>
      <c r="H47" s="25">
        <v>0</v>
      </c>
      <c r="I47" s="25">
        <v>0</v>
      </c>
    </row>
    <row r="48" spans="1:9" ht="15" customHeight="1" x14ac:dyDescent="0.25">
      <c r="A48" s="26" t="s">
        <v>44</v>
      </c>
      <c r="B48" s="22">
        <v>0</v>
      </c>
      <c r="C48" s="22">
        <v>0</v>
      </c>
      <c r="D48" s="22">
        <v>0</v>
      </c>
      <c r="E48" s="22">
        <v>0</v>
      </c>
      <c r="F48" s="23">
        <v>0</v>
      </c>
      <c r="G48" s="22">
        <v>0</v>
      </c>
      <c r="H48" s="25">
        <v>0</v>
      </c>
      <c r="I48" s="25">
        <v>0</v>
      </c>
    </row>
    <row r="49" spans="1:9" ht="15" customHeight="1" x14ac:dyDescent="0.25">
      <c r="A49" s="26" t="s">
        <v>45</v>
      </c>
      <c r="B49" s="22">
        <v>0</v>
      </c>
      <c r="C49" s="22">
        <v>0</v>
      </c>
      <c r="D49" s="22">
        <v>0</v>
      </c>
      <c r="E49" s="22">
        <v>0</v>
      </c>
      <c r="F49" s="23">
        <v>0</v>
      </c>
      <c r="G49" s="22">
        <v>0</v>
      </c>
      <c r="H49" s="25">
        <v>0</v>
      </c>
      <c r="I49" s="25">
        <v>0</v>
      </c>
    </row>
    <row r="50" spans="1:9" ht="15" customHeight="1" x14ac:dyDescent="0.25">
      <c r="A50" s="26" t="s">
        <v>46</v>
      </c>
      <c r="B50" s="24">
        <v>1046</v>
      </c>
      <c r="C50" s="24">
        <v>1179</v>
      </c>
      <c r="D50" s="24">
        <v>1106</v>
      </c>
      <c r="E50" s="24">
        <v>3519</v>
      </c>
      <c r="F50" s="23">
        <v>3331</v>
      </c>
      <c r="G50" s="24">
        <v>3331</v>
      </c>
      <c r="H50" s="25">
        <f t="shared" si="5"/>
        <v>94.657573174197211</v>
      </c>
      <c r="I50" s="25">
        <f t="shared" si="6"/>
        <v>94.657573174197211</v>
      </c>
    </row>
    <row r="51" spans="1:9" ht="15" customHeight="1" x14ac:dyDescent="0.25">
      <c r="A51" s="26" t="s">
        <v>47</v>
      </c>
      <c r="B51" s="22">
        <v>0</v>
      </c>
      <c r="C51" s="22">
        <v>0</v>
      </c>
      <c r="D51" s="22">
        <v>0</v>
      </c>
      <c r="E51" s="22">
        <v>0</v>
      </c>
      <c r="F51" s="23">
        <v>0</v>
      </c>
      <c r="G51" s="22">
        <v>0</v>
      </c>
      <c r="H51" s="25">
        <v>0</v>
      </c>
      <c r="I51" s="25">
        <v>0</v>
      </c>
    </row>
    <row r="52" spans="1:9" s="5" customFormat="1" ht="15" customHeight="1" x14ac:dyDescent="0.25">
      <c r="A52" s="26" t="s">
        <v>48</v>
      </c>
      <c r="B52" s="22">
        <v>0</v>
      </c>
      <c r="C52" s="22">
        <v>0</v>
      </c>
      <c r="D52" s="22">
        <v>10</v>
      </c>
      <c r="E52" s="22">
        <v>0</v>
      </c>
      <c r="F52" s="23">
        <v>10</v>
      </c>
      <c r="G52" s="22">
        <v>10</v>
      </c>
      <c r="H52" s="25">
        <v>0</v>
      </c>
      <c r="I52" s="25">
        <v>0</v>
      </c>
    </row>
    <row r="53" spans="1:9" s="5" customFormat="1" ht="15" customHeight="1" x14ac:dyDescent="0.25">
      <c r="A53" s="27"/>
      <c r="B53" s="28"/>
      <c r="C53" s="28"/>
      <c r="D53" s="28"/>
      <c r="E53" s="28"/>
      <c r="F53" s="23"/>
      <c r="G53" s="28"/>
      <c r="H53" s="25"/>
      <c r="I53" s="25"/>
    </row>
    <row r="54" spans="1:9" s="5" customFormat="1" ht="15" customHeight="1" x14ac:dyDescent="0.25">
      <c r="A54" s="29" t="s">
        <v>49</v>
      </c>
      <c r="B54" s="30">
        <f>SUM(B55:B68)</f>
        <v>3</v>
      </c>
      <c r="C54" s="30">
        <f t="shared" ref="C54:G54" si="7">SUM(C55:C68)</f>
        <v>11</v>
      </c>
      <c r="D54" s="30">
        <f t="shared" si="7"/>
        <v>3</v>
      </c>
      <c r="E54" s="30">
        <f t="shared" si="7"/>
        <v>0</v>
      </c>
      <c r="F54" s="30">
        <f t="shared" si="7"/>
        <v>17</v>
      </c>
      <c r="G54" s="30">
        <f t="shared" si="7"/>
        <v>17</v>
      </c>
      <c r="H54" s="25">
        <v>0</v>
      </c>
      <c r="I54" s="25">
        <v>0</v>
      </c>
    </row>
    <row r="55" spans="1:9" s="5" customFormat="1" ht="15" customHeight="1" x14ac:dyDescent="0.25">
      <c r="A55" s="31" t="s">
        <v>50</v>
      </c>
      <c r="B55" s="22">
        <v>0</v>
      </c>
      <c r="C55" s="22">
        <v>0</v>
      </c>
      <c r="D55" s="22">
        <v>0</v>
      </c>
      <c r="E55" s="22">
        <v>0</v>
      </c>
      <c r="F55" s="23">
        <v>0</v>
      </c>
      <c r="G55" s="22">
        <v>0</v>
      </c>
      <c r="H55" s="25">
        <v>0</v>
      </c>
      <c r="I55" s="25">
        <v>0</v>
      </c>
    </row>
    <row r="56" spans="1:9" s="5" customFormat="1" ht="15" customHeight="1" x14ac:dyDescent="0.25">
      <c r="A56" s="31" t="s">
        <v>51</v>
      </c>
      <c r="B56" s="22">
        <v>0</v>
      </c>
      <c r="C56" s="22">
        <v>0</v>
      </c>
      <c r="D56" s="22">
        <v>0</v>
      </c>
      <c r="E56" s="22">
        <v>0</v>
      </c>
      <c r="F56" s="23">
        <v>0</v>
      </c>
      <c r="G56" s="22">
        <v>0</v>
      </c>
      <c r="H56" s="25">
        <v>0</v>
      </c>
      <c r="I56" s="25">
        <v>0</v>
      </c>
    </row>
    <row r="57" spans="1:9" s="5" customFormat="1" ht="15" customHeight="1" x14ac:dyDescent="0.25">
      <c r="A57" s="31" t="s">
        <v>52</v>
      </c>
      <c r="B57" s="22">
        <v>0</v>
      </c>
      <c r="C57" s="22">
        <v>0</v>
      </c>
      <c r="D57" s="22">
        <v>0</v>
      </c>
      <c r="E57" s="22">
        <v>0</v>
      </c>
      <c r="F57" s="23">
        <v>0</v>
      </c>
      <c r="G57" s="22">
        <v>0</v>
      </c>
      <c r="H57" s="25">
        <v>0</v>
      </c>
      <c r="I57" s="25">
        <v>0</v>
      </c>
    </row>
    <row r="58" spans="1:9" s="5" customFormat="1" ht="15" customHeight="1" x14ac:dyDescent="0.25">
      <c r="A58" s="31" t="s">
        <v>53</v>
      </c>
      <c r="B58" s="22">
        <v>0</v>
      </c>
      <c r="C58" s="22">
        <v>0</v>
      </c>
      <c r="D58" s="22">
        <v>0</v>
      </c>
      <c r="E58" s="22">
        <v>0</v>
      </c>
      <c r="F58" s="23">
        <v>0</v>
      </c>
      <c r="G58" s="22">
        <v>0</v>
      </c>
      <c r="H58" s="25">
        <v>0</v>
      </c>
      <c r="I58" s="25">
        <v>0</v>
      </c>
    </row>
    <row r="59" spans="1:9" s="5" customFormat="1" ht="15" customHeight="1" x14ac:dyDescent="0.25">
      <c r="A59" s="31" t="s">
        <v>54</v>
      </c>
      <c r="B59" s="22">
        <v>0</v>
      </c>
      <c r="C59" s="22">
        <v>0</v>
      </c>
      <c r="D59" s="22">
        <v>0</v>
      </c>
      <c r="E59" s="22">
        <v>0</v>
      </c>
      <c r="F59" s="23">
        <v>0</v>
      </c>
      <c r="G59" s="22">
        <v>0</v>
      </c>
      <c r="H59" s="25">
        <v>0</v>
      </c>
      <c r="I59" s="25">
        <v>0</v>
      </c>
    </row>
    <row r="60" spans="1:9" s="5" customFormat="1" ht="15" customHeight="1" x14ac:dyDescent="0.25">
      <c r="A60" s="31" t="s">
        <v>55</v>
      </c>
      <c r="B60" s="22">
        <v>0</v>
      </c>
      <c r="C60" s="22">
        <v>0</v>
      </c>
      <c r="D60" s="22">
        <v>0</v>
      </c>
      <c r="E60" s="22">
        <v>0</v>
      </c>
      <c r="F60" s="23">
        <v>0</v>
      </c>
      <c r="G60" s="22">
        <v>0</v>
      </c>
      <c r="H60" s="25">
        <v>0</v>
      </c>
      <c r="I60" s="25">
        <v>0</v>
      </c>
    </row>
    <row r="61" spans="1:9" s="5" customFormat="1" ht="15" customHeight="1" x14ac:dyDescent="0.25">
      <c r="A61" s="31" t="s">
        <v>64</v>
      </c>
      <c r="B61" s="22">
        <v>0</v>
      </c>
      <c r="C61" s="22">
        <v>0</v>
      </c>
      <c r="D61" s="22">
        <v>0</v>
      </c>
      <c r="E61" s="22">
        <v>0</v>
      </c>
      <c r="F61" s="23">
        <v>0</v>
      </c>
      <c r="G61" s="22">
        <v>0</v>
      </c>
      <c r="H61" s="25">
        <v>0</v>
      </c>
      <c r="I61" s="25">
        <v>0</v>
      </c>
    </row>
    <row r="62" spans="1:9" s="5" customFormat="1" ht="15" customHeight="1" x14ac:dyDescent="0.25">
      <c r="A62" s="32" t="s">
        <v>56</v>
      </c>
      <c r="B62" s="22">
        <v>0</v>
      </c>
      <c r="C62" s="22">
        <v>0</v>
      </c>
      <c r="D62" s="22">
        <v>0</v>
      </c>
      <c r="E62" s="22">
        <v>0</v>
      </c>
      <c r="F62" s="23">
        <v>0</v>
      </c>
      <c r="G62" s="22">
        <v>0</v>
      </c>
      <c r="H62" s="25">
        <v>0</v>
      </c>
      <c r="I62" s="25">
        <v>0</v>
      </c>
    </row>
    <row r="63" spans="1:9" s="5" customFormat="1" ht="15" customHeight="1" x14ac:dyDescent="0.25">
      <c r="A63" s="32" t="s">
        <v>57</v>
      </c>
      <c r="B63" s="22">
        <v>0</v>
      </c>
      <c r="C63" s="22">
        <v>0</v>
      </c>
      <c r="D63" s="22">
        <v>0</v>
      </c>
      <c r="E63" s="22">
        <v>0</v>
      </c>
      <c r="F63" s="23">
        <v>0</v>
      </c>
      <c r="G63" s="22">
        <v>0</v>
      </c>
      <c r="H63" s="25">
        <v>0</v>
      </c>
      <c r="I63" s="25">
        <v>0</v>
      </c>
    </row>
    <row r="64" spans="1:9" s="5" customFormat="1" ht="15" customHeight="1" x14ac:dyDescent="0.25">
      <c r="A64" s="32" t="s">
        <v>58</v>
      </c>
      <c r="B64" s="22">
        <v>3</v>
      </c>
      <c r="C64" s="22">
        <v>11</v>
      </c>
      <c r="D64" s="22">
        <v>3</v>
      </c>
      <c r="E64" s="22">
        <v>0</v>
      </c>
      <c r="F64" s="23">
        <v>17</v>
      </c>
      <c r="G64" s="22">
        <v>17</v>
      </c>
      <c r="H64" s="25">
        <v>0</v>
      </c>
      <c r="I64" s="25">
        <v>0</v>
      </c>
    </row>
    <row r="65" spans="1:9" s="5" customFormat="1" ht="15" customHeight="1" x14ac:dyDescent="0.25">
      <c r="A65" s="32" t="s">
        <v>59</v>
      </c>
      <c r="B65" s="22">
        <v>0</v>
      </c>
      <c r="C65" s="22">
        <v>0</v>
      </c>
      <c r="D65" s="22">
        <v>0</v>
      </c>
      <c r="E65" s="22">
        <v>0</v>
      </c>
      <c r="F65" s="23">
        <v>0</v>
      </c>
      <c r="G65" s="22">
        <v>0</v>
      </c>
      <c r="H65" s="25">
        <v>0</v>
      </c>
      <c r="I65" s="25">
        <v>0</v>
      </c>
    </row>
    <row r="66" spans="1:9" s="5" customFormat="1" ht="15" customHeight="1" x14ac:dyDescent="0.25">
      <c r="A66" s="33" t="s">
        <v>60</v>
      </c>
      <c r="B66" s="22">
        <v>0</v>
      </c>
      <c r="C66" s="22">
        <v>0</v>
      </c>
      <c r="D66" s="22">
        <v>0</v>
      </c>
      <c r="E66" s="22">
        <v>0</v>
      </c>
      <c r="F66" s="23">
        <v>0</v>
      </c>
      <c r="G66" s="22">
        <v>0</v>
      </c>
      <c r="H66" s="25">
        <v>0</v>
      </c>
      <c r="I66" s="25">
        <v>0</v>
      </c>
    </row>
    <row r="67" spans="1:9" s="5" customFormat="1" ht="15" customHeight="1" x14ac:dyDescent="0.25">
      <c r="A67" s="31" t="s">
        <v>61</v>
      </c>
      <c r="B67" s="22">
        <v>0</v>
      </c>
      <c r="C67" s="22">
        <v>0</v>
      </c>
      <c r="D67" s="22">
        <v>0</v>
      </c>
      <c r="E67" s="22">
        <v>0</v>
      </c>
      <c r="F67" s="23">
        <v>0</v>
      </c>
      <c r="G67" s="22">
        <v>0</v>
      </c>
      <c r="H67" s="25">
        <v>0</v>
      </c>
      <c r="I67" s="25">
        <v>0</v>
      </c>
    </row>
    <row r="68" spans="1:9" s="5" customFormat="1" ht="15" customHeight="1" x14ac:dyDescent="0.25">
      <c r="A68" s="34" t="s">
        <v>62</v>
      </c>
      <c r="B68" s="35">
        <v>0</v>
      </c>
      <c r="C68" s="35">
        <v>0</v>
      </c>
      <c r="D68" s="35">
        <v>0</v>
      </c>
      <c r="E68" s="35">
        <v>0</v>
      </c>
      <c r="F68" s="36">
        <v>0</v>
      </c>
      <c r="G68" s="35">
        <v>0</v>
      </c>
      <c r="H68" s="37">
        <v>0</v>
      </c>
      <c r="I68" s="37">
        <v>0</v>
      </c>
    </row>
    <row r="69" spans="1:9" ht="15" customHeight="1" x14ac:dyDescent="0.2">
      <c r="A69" s="12" t="s">
        <v>63</v>
      </c>
      <c r="B69" s="5"/>
      <c r="C69" s="5"/>
      <c r="D69" s="5"/>
      <c r="E69" s="5"/>
      <c r="F69" s="6"/>
      <c r="G69" s="5"/>
      <c r="H69" s="5"/>
      <c r="I69" s="5"/>
    </row>
    <row r="70" spans="1:9" x14ac:dyDescent="0.2">
      <c r="F70" s="3"/>
      <c r="H70" s="1" t="s">
        <v>0</v>
      </c>
    </row>
    <row r="71" spans="1:9" x14ac:dyDescent="0.2">
      <c r="F71" s="3"/>
      <c r="H71" s="1" t="s">
        <v>0</v>
      </c>
    </row>
    <row r="72" spans="1:9" x14ac:dyDescent="0.2">
      <c r="H72" s="1" t="s">
        <v>0</v>
      </c>
    </row>
    <row r="73" spans="1:9" x14ac:dyDescent="0.2">
      <c r="H73" s="1" t="s">
        <v>0</v>
      </c>
    </row>
    <row r="74" spans="1:9" x14ac:dyDescent="0.2">
      <c r="H74" s="1" t="s">
        <v>0</v>
      </c>
    </row>
    <row r="75" spans="1:9" x14ac:dyDescent="0.2">
      <c r="H75" s="1" t="s">
        <v>0</v>
      </c>
    </row>
    <row r="76" spans="1:9" x14ac:dyDescent="0.2">
      <c r="H76" s="1" t="s">
        <v>0</v>
      </c>
    </row>
    <row r="77" spans="1:9" x14ac:dyDescent="0.2">
      <c r="H77" s="1" t="s">
        <v>0</v>
      </c>
    </row>
    <row r="78" spans="1:9" x14ac:dyDescent="0.2">
      <c r="H78" s="1" t="s">
        <v>0</v>
      </c>
    </row>
    <row r="79" spans="1:9" x14ac:dyDescent="0.2">
      <c r="H79" s="1" t="s">
        <v>0</v>
      </c>
    </row>
    <row r="80" spans="1:9" x14ac:dyDescent="0.2">
      <c r="H80" s="1" t="s">
        <v>0</v>
      </c>
    </row>
    <row r="81" spans="8:8" x14ac:dyDescent="0.2">
      <c r="H81" s="1" t="s">
        <v>0</v>
      </c>
    </row>
    <row r="82" spans="8:8" x14ac:dyDescent="0.2">
      <c r="H82" s="1" t="s">
        <v>0</v>
      </c>
    </row>
    <row r="83" spans="8:8" x14ac:dyDescent="0.2">
      <c r="H83" s="1" t="s">
        <v>0</v>
      </c>
    </row>
    <row r="84" spans="8:8" x14ac:dyDescent="0.2">
      <c r="H84" s="1" t="s">
        <v>0</v>
      </c>
    </row>
    <row r="85" spans="8:8" x14ac:dyDescent="0.2">
      <c r="H85" s="1" t="s">
        <v>0</v>
      </c>
    </row>
    <row r="86" spans="8:8" x14ac:dyDescent="0.2">
      <c r="H86" s="1" t="s">
        <v>0</v>
      </c>
    </row>
    <row r="87" spans="8:8" x14ac:dyDescent="0.2">
      <c r="H87" s="1" t="s">
        <v>0</v>
      </c>
    </row>
    <row r="88" spans="8:8" x14ac:dyDescent="0.2">
      <c r="H88" s="1" t="s">
        <v>0</v>
      </c>
    </row>
    <row r="89" spans="8:8" x14ac:dyDescent="0.2">
      <c r="H89" s="1" t="s">
        <v>0</v>
      </c>
    </row>
    <row r="90" spans="8:8" x14ac:dyDescent="0.2">
      <c r="H90" s="1" t="s">
        <v>0</v>
      </c>
    </row>
    <row r="91" spans="8:8" x14ac:dyDescent="0.2">
      <c r="H91" s="1" t="s">
        <v>0</v>
      </c>
    </row>
    <row r="92" spans="8:8" x14ac:dyDescent="0.2">
      <c r="H92" s="1" t="s">
        <v>0</v>
      </c>
    </row>
    <row r="93" spans="8:8" x14ac:dyDescent="0.2">
      <c r="H93" s="1" t="s">
        <v>0</v>
      </c>
    </row>
    <row r="94" spans="8:8" x14ac:dyDescent="0.2">
      <c r="H94" s="1" t="s">
        <v>0</v>
      </c>
    </row>
    <row r="95" spans="8:8" x14ac:dyDescent="0.2">
      <c r="H95" s="1" t="s">
        <v>0</v>
      </c>
    </row>
    <row r="96" spans="8:8" x14ac:dyDescent="0.2">
      <c r="H96" s="1" t="s">
        <v>0</v>
      </c>
    </row>
    <row r="97" spans="8:8" x14ac:dyDescent="0.2">
      <c r="H97" s="1" t="s">
        <v>0</v>
      </c>
    </row>
    <row r="98" spans="8:8" x14ac:dyDescent="0.2">
      <c r="H98" s="1" t="s">
        <v>0</v>
      </c>
    </row>
    <row r="99" spans="8:8" x14ac:dyDescent="0.2">
      <c r="H99" s="1" t="s">
        <v>0</v>
      </c>
    </row>
    <row r="100" spans="8:8" x14ac:dyDescent="0.2">
      <c r="H100" s="1" t="s">
        <v>0</v>
      </c>
    </row>
    <row r="101" spans="8:8" x14ac:dyDescent="0.2">
      <c r="H101" s="1" t="s">
        <v>0</v>
      </c>
    </row>
    <row r="102" spans="8:8" x14ac:dyDescent="0.2">
      <c r="H102" s="1" t="s">
        <v>0</v>
      </c>
    </row>
    <row r="103" spans="8:8" x14ac:dyDescent="0.2">
      <c r="H103" s="1" t="s">
        <v>0</v>
      </c>
    </row>
    <row r="104" spans="8:8" x14ac:dyDescent="0.2">
      <c r="H104" s="1" t="s">
        <v>0</v>
      </c>
    </row>
    <row r="105" spans="8:8" x14ac:dyDescent="0.2">
      <c r="H105" s="1" t="s">
        <v>0</v>
      </c>
    </row>
    <row r="118" spans="8:8" x14ac:dyDescent="0.2">
      <c r="H118" s="1" t="s">
        <v>0</v>
      </c>
    </row>
    <row r="119" spans="8:8" x14ac:dyDescent="0.2">
      <c r="H119" s="1" t="s">
        <v>0</v>
      </c>
    </row>
    <row r="120" spans="8:8" x14ac:dyDescent="0.2">
      <c r="H120" s="1" t="s">
        <v>0</v>
      </c>
    </row>
    <row r="121" spans="8:8" x14ac:dyDescent="0.2">
      <c r="H121" s="1" t="s">
        <v>0</v>
      </c>
    </row>
    <row r="122" spans="8:8" x14ac:dyDescent="0.2">
      <c r="H122" s="1" t="s">
        <v>0</v>
      </c>
    </row>
    <row r="123" spans="8:8" x14ac:dyDescent="0.2">
      <c r="H123" s="1" t="s">
        <v>0</v>
      </c>
    </row>
    <row r="124" spans="8:8" x14ac:dyDescent="0.2">
      <c r="H124" s="1" t="s">
        <v>0</v>
      </c>
    </row>
    <row r="125" spans="8:8" x14ac:dyDescent="0.2">
      <c r="H125" s="1" t="s">
        <v>0</v>
      </c>
    </row>
    <row r="126" spans="8:8" x14ac:dyDescent="0.2">
      <c r="H126" s="1" t="s">
        <v>0</v>
      </c>
    </row>
    <row r="127" spans="8:8" x14ac:dyDescent="0.2">
      <c r="H127" s="1" t="s">
        <v>0</v>
      </c>
    </row>
    <row r="128" spans="8:8" x14ac:dyDescent="0.2">
      <c r="H128" s="1" t="s">
        <v>0</v>
      </c>
    </row>
    <row r="129" spans="8:8" x14ac:dyDescent="0.2">
      <c r="H129" s="1" t="s">
        <v>0</v>
      </c>
    </row>
    <row r="130" spans="8:8" x14ac:dyDescent="0.2">
      <c r="H130" s="1" t="s">
        <v>0</v>
      </c>
    </row>
    <row r="131" spans="8:8" x14ac:dyDescent="0.2">
      <c r="H131" s="1" t="s">
        <v>0</v>
      </c>
    </row>
    <row r="132" spans="8:8" x14ac:dyDescent="0.2">
      <c r="H132" s="1" t="s">
        <v>0</v>
      </c>
    </row>
    <row r="133" spans="8:8" x14ac:dyDescent="0.2">
      <c r="H133" s="1" t="s">
        <v>0</v>
      </c>
    </row>
    <row r="134" spans="8:8" x14ac:dyDescent="0.2">
      <c r="H134" s="1" t="s">
        <v>0</v>
      </c>
    </row>
    <row r="135" spans="8:8" x14ac:dyDescent="0.2">
      <c r="H135" s="1" t="s">
        <v>0</v>
      </c>
    </row>
    <row r="136" spans="8:8" x14ac:dyDescent="0.2">
      <c r="H136" s="1" t="s">
        <v>0</v>
      </c>
    </row>
    <row r="137" spans="8:8" x14ac:dyDescent="0.2">
      <c r="H137" s="1" t="s">
        <v>0</v>
      </c>
    </row>
    <row r="138" spans="8:8" x14ac:dyDescent="0.2">
      <c r="H138" s="1" t="s">
        <v>0</v>
      </c>
    </row>
    <row r="139" spans="8:8" x14ac:dyDescent="0.2">
      <c r="H139" s="1" t="s">
        <v>0</v>
      </c>
    </row>
    <row r="140" spans="8:8" x14ac:dyDescent="0.2">
      <c r="H140" s="1" t="s">
        <v>0</v>
      </c>
    </row>
    <row r="141" spans="8:8" x14ac:dyDescent="0.2">
      <c r="H141" s="1" t="s">
        <v>0</v>
      </c>
    </row>
    <row r="142" spans="8:8" x14ac:dyDescent="0.2">
      <c r="H142" s="1" t="s">
        <v>0</v>
      </c>
    </row>
    <row r="143" spans="8:8" x14ac:dyDescent="0.2">
      <c r="H143" s="1" t="s">
        <v>0</v>
      </c>
    </row>
    <row r="144" spans="8:8" x14ac:dyDescent="0.2">
      <c r="H144" s="1" t="s">
        <v>0</v>
      </c>
    </row>
    <row r="145" spans="8:8" x14ac:dyDescent="0.2">
      <c r="H145" s="1" t="s">
        <v>0</v>
      </c>
    </row>
    <row r="146" spans="8:8" x14ac:dyDescent="0.2">
      <c r="H146" s="1" t="s">
        <v>0</v>
      </c>
    </row>
    <row r="147" spans="8:8" x14ac:dyDescent="0.2">
      <c r="H147" s="1" t="s">
        <v>0</v>
      </c>
    </row>
    <row r="148" spans="8:8" x14ac:dyDescent="0.2">
      <c r="H148" s="1" t="s">
        <v>0</v>
      </c>
    </row>
    <row r="149" spans="8:8" x14ac:dyDescent="0.2">
      <c r="H149" s="1" t="s">
        <v>0</v>
      </c>
    </row>
    <row r="150" spans="8:8" x14ac:dyDescent="0.2">
      <c r="H150" s="1" t="s">
        <v>0</v>
      </c>
    </row>
    <row r="151" spans="8:8" x14ac:dyDescent="0.2">
      <c r="H151" s="1" t="s">
        <v>0</v>
      </c>
    </row>
    <row r="152" spans="8:8" x14ac:dyDescent="0.2">
      <c r="H152" s="1" t="s">
        <v>0</v>
      </c>
    </row>
    <row r="153" spans="8:8" x14ac:dyDescent="0.2">
      <c r="H153" s="1" t="s">
        <v>0</v>
      </c>
    </row>
    <row r="154" spans="8:8" x14ac:dyDescent="0.2">
      <c r="H154" s="1" t="s">
        <v>0</v>
      </c>
    </row>
    <row r="168" spans="8:8" x14ac:dyDescent="0.2">
      <c r="H168" s="1" t="s">
        <v>0</v>
      </c>
    </row>
    <row r="169" spans="8:8" x14ac:dyDescent="0.2">
      <c r="H169" s="1" t="s">
        <v>0</v>
      </c>
    </row>
    <row r="170" spans="8:8" x14ac:dyDescent="0.2">
      <c r="H170" s="1" t="s">
        <v>0</v>
      </c>
    </row>
    <row r="171" spans="8:8" x14ac:dyDescent="0.2">
      <c r="H171" s="1" t="s">
        <v>0</v>
      </c>
    </row>
    <row r="172" spans="8:8" x14ac:dyDescent="0.2">
      <c r="H172" s="1" t="s">
        <v>0</v>
      </c>
    </row>
    <row r="173" spans="8:8" x14ac:dyDescent="0.2">
      <c r="H173" s="1" t="s">
        <v>0</v>
      </c>
    </row>
    <row r="174" spans="8:8" x14ac:dyDescent="0.2">
      <c r="H174" s="1" t="s">
        <v>0</v>
      </c>
    </row>
    <row r="175" spans="8:8" x14ac:dyDescent="0.2">
      <c r="H175" s="1" t="s">
        <v>0</v>
      </c>
    </row>
    <row r="176" spans="8:8" x14ac:dyDescent="0.2">
      <c r="H176" s="1" t="s">
        <v>0</v>
      </c>
    </row>
    <row r="177" spans="8:8" x14ac:dyDescent="0.2">
      <c r="H177" s="1" t="s">
        <v>0</v>
      </c>
    </row>
    <row r="178" spans="8:8" x14ac:dyDescent="0.2">
      <c r="H178" s="1" t="s">
        <v>0</v>
      </c>
    </row>
    <row r="179" spans="8:8" x14ac:dyDescent="0.2">
      <c r="H179" s="1" t="s">
        <v>0</v>
      </c>
    </row>
    <row r="180" spans="8:8" x14ac:dyDescent="0.2">
      <c r="H180" s="1" t="s">
        <v>0</v>
      </c>
    </row>
    <row r="181" spans="8:8" x14ac:dyDescent="0.2">
      <c r="H181" s="1" t="s">
        <v>0</v>
      </c>
    </row>
    <row r="182" spans="8:8" x14ac:dyDescent="0.2">
      <c r="H182" s="1" t="s">
        <v>0</v>
      </c>
    </row>
    <row r="183" spans="8:8" x14ac:dyDescent="0.2">
      <c r="H183" s="1" t="s">
        <v>0</v>
      </c>
    </row>
    <row r="184" spans="8:8" x14ac:dyDescent="0.2">
      <c r="H184" s="1" t="s">
        <v>0</v>
      </c>
    </row>
    <row r="185" spans="8:8" x14ac:dyDescent="0.2">
      <c r="H185" s="1" t="s">
        <v>0</v>
      </c>
    </row>
    <row r="186" spans="8:8" x14ac:dyDescent="0.2">
      <c r="H186" s="1" t="s">
        <v>0</v>
      </c>
    </row>
    <row r="187" spans="8:8" x14ac:dyDescent="0.2">
      <c r="H187" s="1" t="s">
        <v>0</v>
      </c>
    </row>
    <row r="188" spans="8:8" x14ac:dyDescent="0.2">
      <c r="H188" s="1" t="s">
        <v>0</v>
      </c>
    </row>
    <row r="189" spans="8:8" x14ac:dyDescent="0.2">
      <c r="H189" s="1" t="s">
        <v>0</v>
      </c>
    </row>
    <row r="190" spans="8:8" x14ac:dyDescent="0.2">
      <c r="H190" s="1" t="s">
        <v>0</v>
      </c>
    </row>
    <row r="191" spans="8:8" x14ac:dyDescent="0.2">
      <c r="H191" s="1" t="s">
        <v>0</v>
      </c>
    </row>
    <row r="192" spans="8:8" x14ac:dyDescent="0.2">
      <c r="H192" s="1" t="s">
        <v>0</v>
      </c>
    </row>
    <row r="193" spans="8:8" x14ac:dyDescent="0.2">
      <c r="H193" s="1" t="s">
        <v>0</v>
      </c>
    </row>
    <row r="194" spans="8:8" x14ac:dyDescent="0.2">
      <c r="H194" s="1" t="s">
        <v>0</v>
      </c>
    </row>
    <row r="195" spans="8:8" x14ac:dyDescent="0.2">
      <c r="H195" s="1" t="s">
        <v>0</v>
      </c>
    </row>
    <row r="196" spans="8:8" x14ac:dyDescent="0.2">
      <c r="H196" s="1" t="s">
        <v>0</v>
      </c>
    </row>
    <row r="197" spans="8:8" x14ac:dyDescent="0.2">
      <c r="H197" s="1" t="s">
        <v>0</v>
      </c>
    </row>
    <row r="198" spans="8:8" x14ac:dyDescent="0.2">
      <c r="H198" s="1" t="s">
        <v>0</v>
      </c>
    </row>
    <row r="199" spans="8:8" x14ac:dyDescent="0.2">
      <c r="H199" s="1" t="s">
        <v>0</v>
      </c>
    </row>
    <row r="200" spans="8:8" x14ac:dyDescent="0.2">
      <c r="H200" s="1" t="s">
        <v>0</v>
      </c>
    </row>
    <row r="201" spans="8:8" x14ac:dyDescent="0.2">
      <c r="H201" s="1" t="s">
        <v>0</v>
      </c>
    </row>
    <row r="202" spans="8:8" x14ac:dyDescent="0.2">
      <c r="H202" s="1" t="s">
        <v>0</v>
      </c>
    </row>
    <row r="203" spans="8:8" x14ac:dyDescent="0.2">
      <c r="H203" s="1" t="s">
        <v>0</v>
      </c>
    </row>
    <row r="204" spans="8:8" x14ac:dyDescent="0.2">
      <c r="H204" s="1" t="s">
        <v>0</v>
      </c>
    </row>
    <row r="205" spans="8:8" x14ac:dyDescent="0.2">
      <c r="H205" s="1" t="s">
        <v>0</v>
      </c>
    </row>
    <row r="206" spans="8:8" x14ac:dyDescent="0.2">
      <c r="H206" s="1" t="s">
        <v>0</v>
      </c>
    </row>
    <row r="207" spans="8:8" x14ac:dyDescent="0.2">
      <c r="H207" s="1" t="s">
        <v>0</v>
      </c>
    </row>
    <row r="208" spans="8:8" x14ac:dyDescent="0.2">
      <c r="H208" s="1" t="s">
        <v>0</v>
      </c>
    </row>
    <row r="7753" spans="9:9" x14ac:dyDescent="0.2">
      <c r="I7753" s="7"/>
    </row>
  </sheetData>
  <mergeCells count="9">
    <mergeCell ref="A1:G1"/>
    <mergeCell ref="A6:I6"/>
    <mergeCell ref="A10:A11"/>
    <mergeCell ref="B10:D10"/>
    <mergeCell ref="E10:E11"/>
    <mergeCell ref="F10:F11"/>
    <mergeCell ref="G10:G11"/>
    <mergeCell ref="H10:I10"/>
    <mergeCell ref="A8:I8"/>
  </mergeCells>
  <phoneticPr fontId="0" type="noConversion"/>
  <printOptions horizontalCentered="1" verticalCentered="1"/>
  <pageMargins left="0" right="0" top="0" bottom="0" header="0" footer="0"/>
  <pageSetup scale="48" firstPageNumber="8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19.45_2017</vt:lpstr>
      <vt:lpstr>A_IMPRESIÓN_IM</vt:lpstr>
      <vt:lpstr>'19.45_2017'!Área_de_impresión</vt:lpstr>
      <vt:lpstr>'19.45_2017'!Imprimir_área_IM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2018-02-09T19:20:04Z</cp:lastPrinted>
  <dcterms:created xsi:type="dcterms:W3CDTF">2004-02-02T23:12:07Z</dcterms:created>
  <dcterms:modified xsi:type="dcterms:W3CDTF">2018-02-19T23:49:07Z</dcterms:modified>
</cp:coreProperties>
</file>